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6год.коне и юноши 18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<sst xmlns="http://schemas.openxmlformats.org/spreadsheetml/2006/main" count="110" uniqueCount="76">
  <si>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</si>
  <si>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</si>
  <si>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</si>
  <si>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</si>
  <si>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</si>
  <si>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</si>
  <si>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</si>
  <si>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</si>
  <si>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</si>
  <si>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</si>
  <si>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Калоян 92</t>
  </si>
  <si>
    <t>Гл.съдия:</t>
  </si>
  <si>
    <t>Секретар:</t>
  </si>
  <si>
    <t>Изпитание №  1 по прескачане на препятствия - клас "Млади коне"- 6 год.  коне</t>
  </si>
  <si>
    <t>Гигант</t>
  </si>
  <si>
    <t>Симона Минчева</t>
  </si>
  <si>
    <t>Квалификационен турнир за 6 год. коне  и съпътстващ турнир за юноши 18 год.</t>
  </si>
  <si>
    <t>ЕК Плевен</t>
  </si>
  <si>
    <t>Лазурен</t>
  </si>
  <si>
    <t>Шумен 2010</t>
  </si>
  <si>
    <t>Амур</t>
  </si>
  <si>
    <t>Непала</t>
  </si>
  <si>
    <t>Гига</t>
  </si>
  <si>
    <t>Пегасос</t>
  </si>
  <si>
    <t>Тончо Транакиев</t>
  </si>
  <si>
    <t>Алмара Алмина</t>
  </si>
  <si>
    <t>Хан Кубрат</t>
  </si>
  <si>
    <t>Класика</t>
  </si>
  <si>
    <t>Делфин</t>
  </si>
  <si>
    <t>Фор Готи</t>
  </si>
  <si>
    <t>Стейбълс Папазян</t>
  </si>
  <si>
    <t>Димитър Василев</t>
  </si>
  <si>
    <t>Фор Едишън</t>
  </si>
  <si>
    <t>Поручик Галицин</t>
  </si>
  <si>
    <t>Надежда Вълкова</t>
  </si>
  <si>
    <t>Либеле</t>
  </si>
  <si>
    <t>Янко Янков</t>
  </si>
  <si>
    <t>Лавадо</t>
  </si>
  <si>
    <t>Светослав Стоянов</t>
  </si>
  <si>
    <t>Роксана ІІ</t>
  </si>
  <si>
    <t>Хан Крум Бургас</t>
  </si>
  <si>
    <t>Финес</t>
  </si>
  <si>
    <t>Любяща</t>
  </si>
  <si>
    <t>СККС Варна</t>
  </si>
  <si>
    <t>Дарлинг</t>
  </si>
  <si>
    <t>Галилей</t>
  </si>
  <si>
    <t>Кабиюк</t>
  </si>
  <si>
    <t>Гепард</t>
  </si>
  <si>
    <t>Темп</t>
  </si>
  <si>
    <t>Гастрольор</t>
  </si>
  <si>
    <t>Кок Робин</t>
  </si>
  <si>
    <t>Димитър Роев</t>
  </si>
  <si>
    <t>Грог</t>
  </si>
  <si>
    <t xml:space="preserve">Шумен </t>
  </si>
  <si>
    <t>25.09.2011 г., Шумен</t>
  </si>
  <si>
    <t>5А</t>
  </si>
  <si>
    <t>5Б</t>
  </si>
  <si>
    <t>8А</t>
  </si>
  <si>
    <t>8Б</t>
  </si>
  <si>
    <t xml:space="preserve">Височина:  115 см.; темп: 350 м/мин.; дължина: …500..м.; контр. вр…86..сек.   директен  бараж </t>
  </si>
  <si>
    <t>Бараж  - дължина …250.м. /темп350м - контр.вр…43….."</t>
  </si>
  <si>
    <t>ЮНОШИ</t>
  </si>
  <si>
    <t>ЕЛ.</t>
  </si>
  <si>
    <t>ОТК.</t>
  </si>
  <si>
    <t>Кристиян Колев</t>
  </si>
  <si>
    <t>Мишел Димитрова</t>
  </si>
  <si>
    <t>Ивет Петрова</t>
  </si>
  <si>
    <t>Бюлянт Салиев</t>
  </si>
  <si>
    <t>Филип Пергот</t>
  </si>
  <si>
    <t>Никол Богданова</t>
  </si>
  <si>
    <t>Николай Христов</t>
  </si>
  <si>
    <t>Тодор Киров</t>
  </si>
  <si>
    <t>Любослав Димитров</t>
  </si>
  <si>
    <t>Михаил Диков</t>
  </si>
  <si>
    <t>Живко Балчев</t>
  </si>
  <si>
    <t>Димитър Веселинов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</si>
</sst>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7109375" style="1" customWidth="1"/>
    <col min="2" max="2" width="28.7109375" style="1" customWidth="1"/>
    <col min="3" max="3" width="13.57421875" style="1" customWidth="1"/>
    <col min="4" max="4" width="5.7109375" style="1" customWidth="1"/>
    <col min="5" max="5" width="12.140625" style="1" customWidth="1"/>
    <col min="6" max="19" width="3.0039062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3" spans="1:22" ht="12.7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23" t="s">
        <v>59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>
      <c r="A7" s="23" t="s">
        <v>54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1.25" customHeight="1">
      <c r="A8" s="11" t="s">
        <v>0</v>
      </c>
      <c r="B8" s="11" t="s">
        <v>1</v>
      </c>
      <c r="C8" s="11" t="s">
        <v>2</v>
      </c>
      <c r="D8" s="14"/>
      <c r="E8" s="11" t="s">
        <v>3</v>
      </c>
      <c r="F8" s="11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 t="s">
        <v>5</v>
      </c>
      <c r="T8" s="11" t="s">
        <v>6</v>
      </c>
      <c r="U8" s="22" t="s">
        <v>8</v>
      </c>
      <c r="V8" s="11" t="s">
        <v>7</v>
      </c>
    </row>
    <row r="9" spans="1:22" ht="12.75">
      <c r="A9" s="11"/>
      <c r="B9" s="11"/>
      <c r="C9" s="11"/>
      <c r="D9" s="15"/>
      <c r="E9" s="11"/>
      <c r="F9" s="5">
        <v>1</v>
      </c>
      <c r="G9" s="5">
        <v>2</v>
      </c>
      <c r="H9" s="5">
        <v>3</v>
      </c>
      <c r="I9" s="5">
        <v>4</v>
      </c>
      <c r="J9" s="5" t="s">
        <v>55</v>
      </c>
      <c r="K9" s="5" t="s">
        <v>56</v>
      </c>
      <c r="L9" s="5">
        <v>6</v>
      </c>
      <c r="M9" s="5">
        <v>7</v>
      </c>
      <c r="N9" s="5" t="s">
        <v>57</v>
      </c>
      <c r="O9" s="5" t="s">
        <v>58</v>
      </c>
      <c r="P9" s="5">
        <v>9</v>
      </c>
      <c r="Q9" s="5">
        <v>10</v>
      </c>
      <c r="R9" s="5">
        <v>11</v>
      </c>
      <c r="S9" s="11"/>
      <c r="T9" s="11"/>
      <c r="U9" s="11"/>
      <c r="V9" s="11"/>
    </row>
    <row r="10" spans="1:22" ht="16.5" customHeight="1">
      <c r="A10" s="12" t="s">
        <v>60</v>
      </c>
      <c r="B10" s="24"/>
      <c r="C10" s="24"/>
      <c r="D10" s="13"/>
      <c r="E10" s="2"/>
      <c r="F10" s="5">
        <v>1</v>
      </c>
      <c r="G10" s="5">
        <v>2</v>
      </c>
      <c r="H10" s="5">
        <v>3</v>
      </c>
      <c r="I10" s="5">
        <v>4</v>
      </c>
      <c r="J10" s="5" t="s">
        <v>55</v>
      </c>
      <c r="K10" s="5" t="s">
        <v>56</v>
      </c>
      <c r="L10" s="5">
        <v>6</v>
      </c>
      <c r="M10" s="5"/>
      <c r="N10" s="5"/>
      <c r="O10" s="5"/>
      <c r="P10" s="5"/>
      <c r="Q10" s="5"/>
      <c r="R10" s="5"/>
      <c r="S10" s="2"/>
      <c r="T10" s="2"/>
      <c r="U10" s="2"/>
      <c r="V10" s="2"/>
    </row>
    <row r="11" spans="1:22" ht="12" customHeight="1">
      <c r="A11" s="7">
        <v>1</v>
      </c>
      <c r="B11" s="8" t="s">
        <v>34</v>
      </c>
      <c r="C11" s="8" t="s">
        <v>35</v>
      </c>
      <c r="D11" s="8">
        <v>2005</v>
      </c>
      <c r="E11" s="8" t="s">
        <v>30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 aca="true" t="shared" si="0" ref="S11:S27">SUM(F11:R11)</f>
        <v>0</v>
      </c>
      <c r="T11" s="4">
        <v>77.84</v>
      </c>
      <c r="U11" s="3">
        <v>0</v>
      </c>
      <c r="V11" s="3">
        <f aca="true" t="shared" si="1" ref="V11:V27">SUM(S11+U11)</f>
        <v>0</v>
      </c>
    </row>
    <row r="12" spans="1:22" ht="8.25" customHeight="1">
      <c r="A12" s="7"/>
      <c r="B12" s="8"/>
      <c r="C12" s="8"/>
      <c r="D12" s="8"/>
      <c r="E12" s="8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/>
      <c r="N12" s="3"/>
      <c r="O12" s="3"/>
      <c r="P12" s="3"/>
      <c r="Q12" s="3"/>
      <c r="R12" s="3"/>
      <c r="S12" s="3">
        <f t="shared" si="0"/>
        <v>0</v>
      </c>
      <c r="T12" s="4">
        <v>38.06</v>
      </c>
      <c r="U12" s="3">
        <v>0</v>
      </c>
      <c r="V12" s="3">
        <f t="shared" si="1"/>
        <v>0</v>
      </c>
    </row>
    <row r="13" spans="1:22" ht="12" customHeight="1">
      <c r="A13" s="7">
        <v>2</v>
      </c>
      <c r="B13" s="9" t="s">
        <v>31</v>
      </c>
      <c r="C13" s="9" t="s">
        <v>32</v>
      </c>
      <c r="D13" s="9">
        <v>2005</v>
      </c>
      <c r="E13" s="9" t="s">
        <v>30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f t="shared" si="0"/>
        <v>0</v>
      </c>
      <c r="T13" s="4">
        <v>81.57</v>
      </c>
      <c r="U13" s="3">
        <v>0</v>
      </c>
      <c r="V13" s="3">
        <f t="shared" si="1"/>
        <v>0</v>
      </c>
    </row>
    <row r="14" spans="1:22" ht="9" customHeight="1">
      <c r="A14" s="7"/>
      <c r="B14" s="9"/>
      <c r="C14" s="9"/>
      <c r="D14" s="9"/>
      <c r="E14" s="9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/>
      <c r="N14" s="3"/>
      <c r="O14" s="3"/>
      <c r="P14" s="3"/>
      <c r="Q14" s="3"/>
      <c r="R14" s="3"/>
      <c r="S14" s="3">
        <f t="shared" si="0"/>
        <v>0</v>
      </c>
      <c r="T14" s="4">
        <v>39.38</v>
      </c>
      <c r="U14" s="3">
        <v>0</v>
      </c>
      <c r="V14" s="3">
        <f t="shared" si="1"/>
        <v>0</v>
      </c>
    </row>
    <row r="15" spans="1:22" ht="12" customHeight="1">
      <c r="A15" s="7">
        <v>3</v>
      </c>
      <c r="B15" s="8" t="s">
        <v>64</v>
      </c>
      <c r="C15" s="8" t="s">
        <v>47</v>
      </c>
      <c r="D15" s="8">
        <v>2005</v>
      </c>
      <c r="E15" s="8" t="s">
        <v>46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f t="shared" si="0"/>
        <v>0</v>
      </c>
      <c r="T15" s="4">
        <v>78.12</v>
      </c>
      <c r="U15" s="3">
        <v>0</v>
      </c>
      <c r="V15" s="3">
        <f t="shared" si="1"/>
        <v>0</v>
      </c>
    </row>
    <row r="16" spans="1:22" ht="9" customHeight="1">
      <c r="A16" s="7"/>
      <c r="B16" s="8"/>
      <c r="C16" s="8"/>
      <c r="D16" s="8"/>
      <c r="E16" s="8"/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/>
      <c r="N16" s="3"/>
      <c r="O16" s="3"/>
      <c r="P16" s="3"/>
      <c r="Q16" s="3"/>
      <c r="R16" s="3"/>
      <c r="S16" s="3">
        <f t="shared" si="0"/>
        <v>4</v>
      </c>
      <c r="T16" s="4">
        <v>36.6</v>
      </c>
      <c r="U16" s="3">
        <v>0</v>
      </c>
      <c r="V16" s="3">
        <f t="shared" si="1"/>
        <v>4</v>
      </c>
    </row>
    <row r="17" spans="1:22" ht="12" customHeight="1">
      <c r="A17" s="7">
        <v>4</v>
      </c>
      <c r="B17" s="8" t="s">
        <v>38</v>
      </c>
      <c r="C17" s="8" t="s">
        <v>39</v>
      </c>
      <c r="D17" s="8">
        <v>2005</v>
      </c>
      <c r="E17" s="8" t="s">
        <v>40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 t="shared" si="0"/>
        <v>0</v>
      </c>
      <c r="T17" s="4">
        <v>83.2</v>
      </c>
      <c r="U17" s="3">
        <v>0</v>
      </c>
      <c r="V17" s="3">
        <f t="shared" si="1"/>
        <v>0</v>
      </c>
    </row>
    <row r="18" spans="1:22" ht="9" customHeight="1">
      <c r="A18" s="7"/>
      <c r="B18" s="8"/>
      <c r="C18" s="8"/>
      <c r="D18" s="8"/>
      <c r="E18" s="8"/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/>
      <c r="N18" s="3"/>
      <c r="O18" s="3"/>
      <c r="P18" s="3"/>
      <c r="Q18" s="3"/>
      <c r="R18" s="3"/>
      <c r="S18" s="3">
        <f t="shared" si="0"/>
        <v>4</v>
      </c>
      <c r="T18" s="4">
        <v>36.69</v>
      </c>
      <c r="U18" s="3">
        <v>0</v>
      </c>
      <c r="V18" s="3">
        <f t="shared" si="1"/>
        <v>4</v>
      </c>
    </row>
    <row r="19" spans="1:22" ht="12" customHeight="1">
      <c r="A19" s="7">
        <v>5</v>
      </c>
      <c r="B19" s="8" t="s">
        <v>38</v>
      </c>
      <c r="C19" s="8" t="s">
        <v>41</v>
      </c>
      <c r="D19" s="8">
        <v>2005</v>
      </c>
      <c r="E19" s="8" t="s">
        <v>40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0"/>
        <v>0</v>
      </c>
      <c r="T19" s="4">
        <v>81.36</v>
      </c>
      <c r="U19" s="3">
        <v>0</v>
      </c>
      <c r="V19" s="3">
        <f t="shared" si="1"/>
        <v>0</v>
      </c>
    </row>
    <row r="20" spans="1:22" ht="9" customHeight="1">
      <c r="A20" s="7"/>
      <c r="B20" s="8"/>
      <c r="C20" s="8"/>
      <c r="D20" s="8"/>
      <c r="E20" s="8"/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  <c r="M20" s="3"/>
      <c r="N20" s="3"/>
      <c r="O20" s="3"/>
      <c r="P20" s="3"/>
      <c r="Q20" s="3"/>
      <c r="R20" s="3"/>
      <c r="S20" s="3">
        <f t="shared" si="0"/>
        <v>4</v>
      </c>
      <c r="T20" s="4">
        <v>37.19</v>
      </c>
      <c r="U20" s="3">
        <v>0</v>
      </c>
      <c r="V20" s="3">
        <f t="shared" si="1"/>
        <v>4</v>
      </c>
    </row>
    <row r="21" spans="1:22" ht="12" customHeight="1">
      <c r="A21" s="7">
        <v>6</v>
      </c>
      <c r="B21" s="8" t="s">
        <v>65</v>
      </c>
      <c r="C21" s="8" t="s">
        <v>50</v>
      </c>
      <c r="D21" s="8">
        <v>2005</v>
      </c>
      <c r="E21" s="8" t="s">
        <v>46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4</v>
      </c>
      <c r="Q21" s="3">
        <v>0</v>
      </c>
      <c r="R21" s="3">
        <v>0</v>
      </c>
      <c r="S21" s="3">
        <f t="shared" si="0"/>
        <v>4</v>
      </c>
      <c r="T21" s="4">
        <v>71.06</v>
      </c>
      <c r="U21" s="3">
        <v>0</v>
      </c>
      <c r="V21" s="3">
        <f t="shared" si="1"/>
        <v>4</v>
      </c>
    </row>
    <row r="22" spans="1:22" ht="12" customHeight="1">
      <c r="A22" s="7">
        <v>7</v>
      </c>
      <c r="B22" s="9" t="s">
        <v>24</v>
      </c>
      <c r="C22" s="9" t="s">
        <v>25</v>
      </c>
      <c r="D22" s="9">
        <v>2005</v>
      </c>
      <c r="E22" s="9" t="s">
        <v>26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4</v>
      </c>
      <c r="T22" s="4">
        <v>91.86</v>
      </c>
      <c r="U22" s="3">
        <v>2</v>
      </c>
      <c r="V22" s="3">
        <f t="shared" si="1"/>
        <v>6</v>
      </c>
    </row>
    <row r="23" spans="1:22" ht="12" customHeight="1">
      <c r="A23" s="7">
        <v>8</v>
      </c>
      <c r="B23" s="9" t="s">
        <v>72</v>
      </c>
      <c r="C23" s="9" t="s">
        <v>29</v>
      </c>
      <c r="D23" s="9">
        <v>2005</v>
      </c>
      <c r="E23" s="9" t="s">
        <v>30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f t="shared" si="0"/>
        <v>4</v>
      </c>
      <c r="T23" s="4">
        <v>97.43</v>
      </c>
      <c r="U23" s="3">
        <v>3</v>
      </c>
      <c r="V23" s="3">
        <f t="shared" si="1"/>
        <v>7</v>
      </c>
    </row>
    <row r="24" spans="1:22" ht="12" customHeight="1">
      <c r="A24" s="7">
        <v>9</v>
      </c>
      <c r="B24" s="9" t="s">
        <v>66</v>
      </c>
      <c r="C24" s="9" t="s">
        <v>22</v>
      </c>
      <c r="D24" s="9">
        <v>2005</v>
      </c>
      <c r="E24" s="9" t="s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4</v>
      </c>
      <c r="S24" s="3">
        <f t="shared" si="0"/>
        <v>8</v>
      </c>
      <c r="T24" s="4">
        <v>76.32</v>
      </c>
      <c r="U24" s="3">
        <v>0</v>
      </c>
      <c r="V24" s="3">
        <f t="shared" si="1"/>
        <v>8</v>
      </c>
    </row>
    <row r="25" spans="1:22" ht="12" customHeight="1">
      <c r="A25" s="7">
        <v>10</v>
      </c>
      <c r="B25" s="8" t="s">
        <v>51</v>
      </c>
      <c r="C25" s="8" t="s">
        <v>52</v>
      </c>
      <c r="D25" s="8">
        <v>2005</v>
      </c>
      <c r="E25" s="8" t="s">
        <v>53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f t="shared" si="0"/>
        <v>8</v>
      </c>
      <c r="T25" s="4">
        <v>92.86</v>
      </c>
      <c r="U25" s="3">
        <v>2</v>
      </c>
      <c r="V25" s="3">
        <f t="shared" si="1"/>
        <v>10</v>
      </c>
    </row>
    <row r="26" spans="1:22" ht="12" customHeight="1">
      <c r="A26" s="7">
        <v>11</v>
      </c>
      <c r="B26" s="9" t="s">
        <v>31</v>
      </c>
      <c r="C26" s="9" t="s">
        <v>33</v>
      </c>
      <c r="D26" s="9">
        <v>2005</v>
      </c>
      <c r="E26" s="9" t="s">
        <v>30</v>
      </c>
      <c r="F26" s="3">
        <v>0</v>
      </c>
      <c r="G26" s="3">
        <v>8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 t="shared" si="0"/>
        <v>8</v>
      </c>
      <c r="T26" s="4">
        <v>110.52</v>
      </c>
      <c r="U26" s="3">
        <v>7</v>
      </c>
      <c r="V26" s="3">
        <f t="shared" si="1"/>
        <v>15</v>
      </c>
    </row>
    <row r="27" spans="1:22" ht="12" customHeight="1">
      <c r="A27" s="7">
        <v>12</v>
      </c>
      <c r="B27" s="9" t="s">
        <v>15</v>
      </c>
      <c r="C27" s="9" t="s">
        <v>18</v>
      </c>
      <c r="D27" s="9">
        <v>2005</v>
      </c>
      <c r="E27" s="9" t="s">
        <v>10</v>
      </c>
      <c r="F27" s="3">
        <v>0</v>
      </c>
      <c r="G27" s="3">
        <v>4</v>
      </c>
      <c r="H27" s="3">
        <v>0</v>
      </c>
      <c r="I27" s="3">
        <v>4</v>
      </c>
      <c r="J27" s="3">
        <v>4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f t="shared" si="0"/>
        <v>16</v>
      </c>
      <c r="T27" s="4">
        <v>74.58</v>
      </c>
      <c r="U27" s="3">
        <v>0</v>
      </c>
      <c r="V27" s="3">
        <f t="shared" si="1"/>
        <v>16</v>
      </c>
    </row>
    <row r="28" spans="1:22" ht="12" customHeight="1">
      <c r="A28" s="7"/>
      <c r="B28" s="8" t="s">
        <v>36</v>
      </c>
      <c r="C28" s="8" t="s">
        <v>37</v>
      </c>
      <c r="D28" s="8">
        <v>2005</v>
      </c>
      <c r="E28" s="8" t="s">
        <v>30</v>
      </c>
      <c r="F28" s="3">
        <v>0</v>
      </c>
      <c r="G28" s="3">
        <v>8</v>
      </c>
      <c r="H28" s="3">
        <v>0</v>
      </c>
      <c r="I28" s="3">
        <v>0</v>
      </c>
      <c r="J28" s="16" t="s">
        <v>62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</row>
    <row r="29" ht="10.5" customHeight="1">
      <c r="B29" s="6" t="s">
        <v>61</v>
      </c>
    </row>
    <row r="30" spans="1:22" ht="12" customHeight="1">
      <c r="A30" s="7">
        <v>1</v>
      </c>
      <c r="B30" s="8" t="s">
        <v>68</v>
      </c>
      <c r="C30" s="8" t="s">
        <v>42</v>
      </c>
      <c r="D30" s="8"/>
      <c r="E30" s="8" t="s">
        <v>43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aca="true" t="shared" si="2" ref="S30:S38">SUM(F30:R30)</f>
        <v>0</v>
      </c>
      <c r="T30" s="4">
        <v>80.08</v>
      </c>
      <c r="U30" s="3">
        <v>0</v>
      </c>
      <c r="V30" s="3">
        <f aca="true" t="shared" si="3" ref="V30:V38">SUM(S30+U30)</f>
        <v>0</v>
      </c>
    </row>
    <row r="31" spans="1:22" ht="7.5" customHeight="1">
      <c r="A31" s="7"/>
      <c r="B31" s="8"/>
      <c r="C31" s="8"/>
      <c r="D31" s="8"/>
      <c r="E31" s="8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/>
      <c r="N31" s="3"/>
      <c r="O31" s="3"/>
      <c r="P31" s="3"/>
      <c r="Q31" s="3"/>
      <c r="R31" s="3"/>
      <c r="S31" s="3">
        <f t="shared" si="2"/>
        <v>0</v>
      </c>
      <c r="T31" s="4">
        <v>36.41</v>
      </c>
      <c r="U31" s="3">
        <v>0</v>
      </c>
      <c r="V31" s="3">
        <f t="shared" si="3"/>
        <v>0</v>
      </c>
    </row>
    <row r="32" spans="1:22" ht="12" customHeight="1">
      <c r="A32" s="7">
        <v>2</v>
      </c>
      <c r="B32" s="8" t="s">
        <v>64</v>
      </c>
      <c r="C32" s="8" t="s">
        <v>45</v>
      </c>
      <c r="D32" s="8"/>
      <c r="E32" s="8" t="s">
        <v>46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 t="shared" si="2"/>
        <v>0</v>
      </c>
      <c r="T32" s="4">
        <v>81.98</v>
      </c>
      <c r="U32" s="3">
        <v>0</v>
      </c>
      <c r="V32" s="3">
        <f t="shared" si="3"/>
        <v>0</v>
      </c>
    </row>
    <row r="33" spans="1:22" ht="9.75" customHeight="1">
      <c r="A33" s="7"/>
      <c r="B33" s="8"/>
      <c r="C33" s="8"/>
      <c r="D33" s="8"/>
      <c r="E33" s="8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/>
      <c r="N33" s="3"/>
      <c r="O33" s="3"/>
      <c r="P33" s="3"/>
      <c r="Q33" s="3"/>
      <c r="R33" s="3"/>
      <c r="S33" s="3">
        <f t="shared" si="2"/>
        <v>0</v>
      </c>
      <c r="T33" s="4">
        <v>41.6</v>
      </c>
      <c r="U33" s="3">
        <v>0</v>
      </c>
      <c r="V33" s="3">
        <f t="shared" si="3"/>
        <v>0</v>
      </c>
    </row>
    <row r="34" spans="1:22" ht="12" customHeight="1">
      <c r="A34" s="7">
        <v>3</v>
      </c>
      <c r="B34" s="8" t="s">
        <v>64</v>
      </c>
      <c r="C34" s="8" t="s">
        <v>47</v>
      </c>
      <c r="D34" s="8">
        <v>2005</v>
      </c>
      <c r="E34" s="8" t="s">
        <v>46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 t="shared" si="2"/>
        <v>0</v>
      </c>
      <c r="T34" s="4">
        <v>78.12</v>
      </c>
      <c r="U34" s="3">
        <v>0</v>
      </c>
      <c r="V34" s="3">
        <f t="shared" si="3"/>
        <v>0</v>
      </c>
    </row>
    <row r="35" spans="1:22" ht="10.5" customHeight="1">
      <c r="A35" s="7"/>
      <c r="B35" s="8"/>
      <c r="C35" s="8"/>
      <c r="D35" s="8"/>
      <c r="E35" s="8"/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0</v>
      </c>
      <c r="M35" s="3"/>
      <c r="N35" s="3"/>
      <c r="O35" s="3"/>
      <c r="P35" s="3"/>
      <c r="Q35" s="3"/>
      <c r="R35" s="3"/>
      <c r="S35" s="3">
        <f t="shared" si="2"/>
        <v>4</v>
      </c>
      <c r="T35" s="4">
        <v>36.6</v>
      </c>
      <c r="U35" s="3">
        <v>0</v>
      </c>
      <c r="V35" s="3">
        <f t="shared" si="3"/>
        <v>4</v>
      </c>
    </row>
    <row r="36" spans="1:22" ht="12" customHeight="1">
      <c r="A36" s="7">
        <v>4</v>
      </c>
      <c r="B36" s="9" t="s">
        <v>69</v>
      </c>
      <c r="C36" s="9" t="s">
        <v>14</v>
      </c>
      <c r="D36" s="10"/>
      <c r="E36" s="9" t="s">
        <v>17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f t="shared" si="2"/>
        <v>0</v>
      </c>
      <c r="T36" s="4">
        <v>73.56</v>
      </c>
      <c r="U36" s="3">
        <v>0</v>
      </c>
      <c r="V36" s="3">
        <f t="shared" si="3"/>
        <v>0</v>
      </c>
    </row>
    <row r="37" spans="1:22" ht="10.5" customHeight="1">
      <c r="A37" s="7"/>
      <c r="B37" s="9"/>
      <c r="C37" s="9"/>
      <c r="D37" s="10"/>
      <c r="E37" s="9"/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0</v>
      </c>
      <c r="M37" s="3"/>
      <c r="N37" s="3"/>
      <c r="O37" s="3"/>
      <c r="P37" s="3"/>
      <c r="Q37" s="3"/>
      <c r="R37" s="3"/>
      <c r="S37" s="3">
        <f t="shared" si="2"/>
        <v>4</v>
      </c>
      <c r="T37" s="4">
        <v>46.38</v>
      </c>
      <c r="U37" s="3">
        <v>1</v>
      </c>
      <c r="V37" s="3">
        <f t="shared" si="3"/>
        <v>5</v>
      </c>
    </row>
    <row r="38" spans="1:22" ht="12" customHeight="1">
      <c r="A38" s="7">
        <v>5</v>
      </c>
      <c r="B38" s="9" t="s">
        <v>70</v>
      </c>
      <c r="C38" s="9" t="s">
        <v>21</v>
      </c>
      <c r="D38" s="9"/>
      <c r="E38" s="9" t="s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 t="shared" si="2"/>
        <v>0</v>
      </c>
      <c r="T38" s="4">
        <v>77.67</v>
      </c>
      <c r="U38" s="3">
        <v>0</v>
      </c>
      <c r="V38" s="3">
        <f t="shared" si="3"/>
        <v>0</v>
      </c>
    </row>
    <row r="39" spans="1:22" ht="9" customHeight="1">
      <c r="A39" s="7"/>
      <c r="B39" s="9"/>
      <c r="C39" s="9"/>
      <c r="D39" s="9"/>
      <c r="E39" s="9"/>
      <c r="F39" s="19" t="s">
        <v>63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</row>
    <row r="40" spans="1:22" ht="12" customHeight="1">
      <c r="A40" s="7">
        <v>6</v>
      </c>
      <c r="B40" s="8" t="s">
        <v>65</v>
      </c>
      <c r="C40" s="8" t="s">
        <v>50</v>
      </c>
      <c r="D40" s="8">
        <v>2005</v>
      </c>
      <c r="E40" s="8" t="s">
        <v>46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4</v>
      </c>
      <c r="Q40" s="3">
        <v>0</v>
      </c>
      <c r="R40" s="3">
        <v>0</v>
      </c>
      <c r="S40" s="3">
        <f aca="true" t="shared" si="4" ref="S40:S49">SUM(F40:R40)</f>
        <v>4</v>
      </c>
      <c r="T40" s="4">
        <v>71.06</v>
      </c>
      <c r="U40" s="3">
        <v>0</v>
      </c>
      <c r="V40" s="3">
        <f aca="true" t="shared" si="5" ref="V40:V49">SUM(S40+U40)</f>
        <v>4</v>
      </c>
    </row>
    <row r="41" spans="1:22" ht="12" customHeight="1">
      <c r="A41" s="7">
        <v>7</v>
      </c>
      <c r="B41" s="8" t="s">
        <v>67</v>
      </c>
      <c r="C41" s="8" t="s">
        <v>48</v>
      </c>
      <c r="D41" s="8"/>
      <c r="E41" s="8" t="s">
        <v>46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f t="shared" si="4"/>
        <v>4</v>
      </c>
      <c r="T41" s="4">
        <v>72.54</v>
      </c>
      <c r="U41" s="3">
        <v>0</v>
      </c>
      <c r="V41" s="3">
        <f t="shared" si="5"/>
        <v>4</v>
      </c>
    </row>
    <row r="42" spans="1:22" ht="12" customHeight="1">
      <c r="A42" s="7">
        <v>8</v>
      </c>
      <c r="B42" s="9" t="s">
        <v>71</v>
      </c>
      <c r="C42" s="9" t="s">
        <v>14</v>
      </c>
      <c r="D42" s="9"/>
      <c r="E42" s="9" t="s">
        <v>10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f t="shared" si="4"/>
        <v>4</v>
      </c>
      <c r="T42" s="4">
        <v>72.88</v>
      </c>
      <c r="U42" s="3">
        <v>0</v>
      </c>
      <c r="V42" s="3">
        <f t="shared" si="5"/>
        <v>4</v>
      </c>
    </row>
    <row r="43" spans="1:22" ht="12" customHeight="1">
      <c r="A43" s="7">
        <v>9</v>
      </c>
      <c r="B43" s="8" t="s">
        <v>67</v>
      </c>
      <c r="C43" s="8" t="s">
        <v>49</v>
      </c>
      <c r="D43" s="8"/>
      <c r="E43" s="8" t="s">
        <v>46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4</v>
      </c>
      <c r="Q43" s="3">
        <v>0</v>
      </c>
      <c r="R43" s="3">
        <v>4</v>
      </c>
      <c r="S43" s="3">
        <f t="shared" si="4"/>
        <v>8</v>
      </c>
      <c r="T43" s="4">
        <v>78.02</v>
      </c>
      <c r="U43" s="3">
        <v>0</v>
      </c>
      <c r="V43" s="3">
        <f>SUM(S43+U43)</f>
        <v>8</v>
      </c>
    </row>
    <row r="44" spans="1:22" ht="12" customHeight="1">
      <c r="A44" s="7">
        <v>10</v>
      </c>
      <c r="B44" s="9" t="s">
        <v>72</v>
      </c>
      <c r="C44" s="9" t="s">
        <v>29</v>
      </c>
      <c r="D44" s="9">
        <v>2005</v>
      </c>
      <c r="E44" s="9" t="s">
        <v>30</v>
      </c>
      <c r="F44" s="3">
        <v>0</v>
      </c>
      <c r="G44" s="3">
        <v>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 t="shared" si="4"/>
        <v>4</v>
      </c>
      <c r="T44" s="4">
        <v>97.43</v>
      </c>
      <c r="U44" s="3">
        <v>3</v>
      </c>
      <c r="V44" s="3">
        <f t="shared" si="5"/>
        <v>7</v>
      </c>
    </row>
    <row r="45" spans="1:22" ht="12" customHeight="1">
      <c r="A45" s="7">
        <v>11</v>
      </c>
      <c r="B45" s="9" t="s">
        <v>66</v>
      </c>
      <c r="C45" s="9" t="s">
        <v>22</v>
      </c>
      <c r="D45" s="9">
        <v>2005</v>
      </c>
      <c r="E45" s="9" t="s">
        <v>23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4</v>
      </c>
      <c r="S45" s="3">
        <f t="shared" si="4"/>
        <v>8</v>
      </c>
      <c r="T45" s="4">
        <v>76.32</v>
      </c>
      <c r="U45" s="3">
        <v>0</v>
      </c>
      <c r="V45" s="3">
        <f t="shared" si="5"/>
        <v>8</v>
      </c>
    </row>
    <row r="46" spans="1:22" ht="12" customHeight="1">
      <c r="A46" s="7">
        <v>12</v>
      </c>
      <c r="B46" s="9" t="s">
        <v>73</v>
      </c>
      <c r="C46" s="9" t="s">
        <v>28</v>
      </c>
      <c r="D46" s="9"/>
      <c r="E46" s="9" t="s">
        <v>27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4</v>
      </c>
      <c r="P46" s="3">
        <v>0</v>
      </c>
      <c r="Q46" s="3">
        <v>0</v>
      </c>
      <c r="R46" s="3">
        <v>0</v>
      </c>
      <c r="S46" s="3">
        <f t="shared" si="4"/>
        <v>8</v>
      </c>
      <c r="T46" s="4">
        <v>82.11</v>
      </c>
      <c r="U46" s="3">
        <v>0</v>
      </c>
      <c r="V46" s="3">
        <f t="shared" si="5"/>
        <v>8</v>
      </c>
    </row>
    <row r="47" spans="1:22" ht="12" customHeight="1">
      <c r="A47" s="7">
        <v>13</v>
      </c>
      <c r="B47" s="9" t="s">
        <v>70</v>
      </c>
      <c r="C47" s="9" t="s">
        <v>20</v>
      </c>
      <c r="D47" s="9"/>
      <c r="E47" s="9" t="s">
        <v>19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f t="shared" si="4"/>
        <v>8</v>
      </c>
      <c r="T47" s="4">
        <v>85.28</v>
      </c>
      <c r="U47" s="3">
        <v>0</v>
      </c>
      <c r="V47" s="3">
        <f t="shared" si="5"/>
        <v>8</v>
      </c>
    </row>
    <row r="48" spans="1:22" ht="12" customHeight="1">
      <c r="A48" s="7">
        <v>14</v>
      </c>
      <c r="B48" s="9" t="s">
        <v>74</v>
      </c>
      <c r="C48" s="9" t="s">
        <v>20</v>
      </c>
      <c r="D48" s="9"/>
      <c r="E48" s="9" t="s">
        <v>27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4</v>
      </c>
      <c r="R48" s="3">
        <v>4</v>
      </c>
      <c r="S48" s="3">
        <f t="shared" si="4"/>
        <v>12</v>
      </c>
      <c r="T48" s="4">
        <v>77.74</v>
      </c>
      <c r="U48" s="3">
        <v>0</v>
      </c>
      <c r="V48" s="3">
        <f t="shared" si="5"/>
        <v>12</v>
      </c>
    </row>
    <row r="49" spans="1:22" ht="12" customHeight="1">
      <c r="A49" s="7">
        <v>15</v>
      </c>
      <c r="B49" s="8" t="s">
        <v>75</v>
      </c>
      <c r="C49" s="8" t="s">
        <v>44</v>
      </c>
      <c r="D49" s="8"/>
      <c r="E49" s="8" t="s">
        <v>43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  <c r="L49" s="3">
        <v>4</v>
      </c>
      <c r="M49" s="3">
        <v>4</v>
      </c>
      <c r="N49" s="3">
        <v>0</v>
      </c>
      <c r="O49" s="3">
        <v>4</v>
      </c>
      <c r="P49" s="3">
        <v>0</v>
      </c>
      <c r="Q49" s="3">
        <v>4</v>
      </c>
      <c r="R49" s="3">
        <v>0</v>
      </c>
      <c r="S49" s="3">
        <f t="shared" si="4"/>
        <v>20</v>
      </c>
      <c r="T49" s="4">
        <v>85.77</v>
      </c>
      <c r="U49" s="3">
        <v>0</v>
      </c>
      <c r="V49" s="3">
        <f t="shared" si="5"/>
        <v>20</v>
      </c>
    </row>
    <row r="50" spans="2:4" ht="12.75">
      <c r="B50" s="1" t="s">
        <v>11</v>
      </c>
      <c r="D50" s="1" t="s">
        <v>12</v>
      </c>
    </row>
  </sheetData>
  <sheetProtection/>
  <mergeCells count="18">
    <mergeCell ref="E8:E9"/>
    <mergeCell ref="F8:R8"/>
    <mergeCell ref="A10:D10"/>
    <mergeCell ref="S8:S9"/>
    <mergeCell ref="A8:A9"/>
    <mergeCell ref="B8:B9"/>
    <mergeCell ref="C8:C9"/>
    <mergeCell ref="D8:D9"/>
    <mergeCell ref="J28:V28"/>
    <mergeCell ref="F39:V39"/>
    <mergeCell ref="U8:U9"/>
    <mergeCell ref="V8:V9"/>
    <mergeCell ref="T8:T9"/>
    <mergeCell ref="A3:V3"/>
    <mergeCell ref="A4:V4"/>
    <mergeCell ref="A5:V5"/>
    <mergeCell ref="A7:V7"/>
    <mergeCell ref="A6:V6"/>
  </mergeCells>
  <printOptions/>
  <pageMargins left="0.75" right="0.75" top="0.24" bottom="0.14" header="0.22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2011-09-25T12:25:40Z</cp:lastPrinted>
  <dcterms:created xsi:type="dcterms:W3CDTF">2005-04-22T13:42:06Z</dcterms:created>
  <dcterms:modified xsi:type="dcterms:W3CDTF">2011-09-26T12:12:37Z</dcterms:modified>
  <cp:category/>
  <cp:version/>
  <cp:contentType/>
  <cp:contentStatus/>
</cp:coreProperties>
</file>